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8" i="1" l="1"/>
  <c r="L24" i="1"/>
  <c r="J30" i="1" l="1"/>
  <c r="J31" i="1" l="1"/>
  <c r="J32" i="1"/>
  <c r="J24" i="1"/>
  <c r="J25" i="1"/>
  <c r="J26" i="1"/>
  <c r="J27" i="1"/>
  <c r="J28" i="1"/>
  <c r="J29" i="1"/>
  <c r="J20" i="1"/>
  <c r="D45" i="1" l="1"/>
  <c r="D44" i="1"/>
  <c r="D43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3" i="1"/>
  <c r="D36" i="1" l="1"/>
  <c r="D42" i="1"/>
  <c r="D41" i="1"/>
  <c r="D40" i="1"/>
  <c r="D39" i="1"/>
  <c r="D38" i="1"/>
  <c r="D37" i="1"/>
</calcChain>
</file>

<file path=xl/comments1.xml><?xml version="1.0" encoding="utf-8"?>
<comments xmlns="http://schemas.openxmlformats.org/spreadsheetml/2006/main">
  <authors>
    <author>user</author>
  </authors>
  <commentLis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<sst xmlns="http://schemas.openxmlformats.org/spreadsheetml/2006/main" count="58" uniqueCount="51">
  <si>
    <t>Итог</t>
  </si>
  <si>
    <t>Команда</t>
  </si>
  <si>
    <t>Охотники</t>
  </si>
  <si>
    <t>XXVII МОСКОВСКИЙ ДЕТСКИЙ ШАХМАТНЫЙ ФЕСТИВАЛЬ НА ВАДКОВСКОМ. ТУРНИР С</t>
  </si>
  <si>
    <t>Маевский</t>
  </si>
  <si>
    <t>Морозов</t>
  </si>
  <si>
    <t>Енягин</t>
  </si>
  <si>
    <t>Охотники за шахматами</t>
  </si>
  <si>
    <t>за</t>
  </si>
  <si>
    <t>шахматами</t>
  </si>
  <si>
    <t>Кещян</t>
  </si>
  <si>
    <t>Токманцев</t>
  </si>
  <si>
    <t>Пак</t>
  </si>
  <si>
    <t>Юность Москвы</t>
  </si>
  <si>
    <t>Зиманова</t>
  </si>
  <si>
    <t>Гроган</t>
  </si>
  <si>
    <t>Линник</t>
  </si>
  <si>
    <t>Огонёк</t>
  </si>
  <si>
    <t>Сверчков</t>
  </si>
  <si>
    <t>Минько</t>
  </si>
  <si>
    <t>Елисеев</t>
  </si>
  <si>
    <t>День Победы</t>
  </si>
  <si>
    <t>Джамбинова</t>
  </si>
  <si>
    <t>Саитова</t>
  </si>
  <si>
    <t>Селивёстров</t>
  </si>
  <si>
    <t>Победа</t>
  </si>
  <si>
    <t>Победа-2</t>
  </si>
  <si>
    <t>Исаева</t>
  </si>
  <si>
    <t>Солодовникова</t>
  </si>
  <si>
    <t>Кондратьева</t>
  </si>
  <si>
    <t>Миловзоров</t>
  </si>
  <si>
    <t>Мрачковский</t>
  </si>
  <si>
    <t>Сильная Ладья</t>
  </si>
  <si>
    <t>Винокуров</t>
  </si>
  <si>
    <t>Шнурков</t>
  </si>
  <si>
    <t>Андреев</t>
  </si>
  <si>
    <t>Атака Короля</t>
  </si>
  <si>
    <t>Забродин</t>
  </si>
  <si>
    <t>Кухельный</t>
  </si>
  <si>
    <t>Сачков</t>
  </si>
  <si>
    <t>Угамхаш</t>
  </si>
  <si>
    <t>Субботин</t>
  </si>
  <si>
    <t>Сычов</t>
  </si>
  <si>
    <t>Мухин</t>
  </si>
  <si>
    <t>Чёрный Сокол</t>
  </si>
  <si>
    <t>Бобков</t>
  </si>
  <si>
    <t>№</t>
  </si>
  <si>
    <t>Атака короля</t>
  </si>
  <si>
    <t>Черный сокол</t>
  </si>
  <si>
    <t>Очки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</si>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</sst>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2" xfId="0" applyNumberFormat="1" applyFont="1" applyFill="1" applyBorder="1"/>
    <xf numFmtId="0" fontId="5" fillId="0" borderId="2" xfId="0" applyFont="1" applyBorder="1"/>
    <xf numFmtId="0" fontId="5" fillId="0" borderId="2" xfId="0" applyNumberFormat="1" applyFont="1" applyBorder="1"/>
    <xf numFmtId="0" fontId="5" fillId="0" borderId="2" xfId="0" applyFont="1" applyFill="1" applyBorder="1"/>
    <xf numFmtId="0" fontId="5" fillId="0" borderId="2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8" fillId="0" borderId="0" xfId="0" applyFont="1" applyFill="1" applyAlignment="1">
      <alignment horizontal="center"/>
    </xf>
    <xf numFmtId="0" fontId="5" fillId="5" borderId="2" xfId="0" applyFont="1" applyFill="1" applyBorder="1"/>
    <xf numFmtId="0" fontId="0" fillId="4" borderId="6" xfId="0" applyFill="1" applyBorder="1"/>
    <xf numFmtId="0" fontId="1" fillId="4" borderId="5" xfId="0" applyFont="1" applyFill="1" applyBorder="1" applyAlignment="1">
      <alignment horizontal="center"/>
    </xf>
    <xf numFmtId="0" fontId="0" fillId="4" borderId="7" xfId="0" applyFill="1" applyBorder="1"/>
    <xf numFmtId="0" fontId="1" fillId="3" borderId="7" xfId="0" applyFont="1" applyFill="1" applyBorder="1" applyAlignment="1">
      <alignment horizontal="center"/>
    </xf>
    <xf numFmtId="0" fontId="5" fillId="0" borderId="9" xfId="0" applyFont="1" applyBorder="1"/>
    <xf numFmtId="0" fontId="5" fillId="2" borderId="9" xfId="0" applyFont="1" applyFill="1" applyBorder="1"/>
    <xf numFmtId="0" fontId="5" fillId="0" borderId="9" xfId="0" applyFont="1" applyFill="1" applyBorder="1"/>
    <xf numFmtId="0" fontId="5" fillId="2" borderId="10" xfId="0" applyFont="1" applyFill="1" applyBorder="1"/>
    <xf numFmtId="0" fontId="5" fillId="0" borderId="11" xfId="0" applyFont="1" applyFill="1" applyBorder="1"/>
    <xf numFmtId="0" fontId="5" fillId="0" borderId="13" xfId="0" applyNumberFormat="1" applyFont="1" applyFill="1" applyBorder="1"/>
    <xf numFmtId="0" fontId="5" fillId="0" borderId="14" xfId="0" applyFont="1" applyFill="1" applyBorder="1"/>
    <xf numFmtId="0" fontId="5" fillId="2" borderId="15" xfId="0" applyFont="1" applyFill="1" applyBorder="1"/>
    <xf numFmtId="0" fontId="5" fillId="2" borderId="16" xfId="0" applyNumberFormat="1" applyFont="1" applyFill="1" applyBorder="1"/>
    <xf numFmtId="0" fontId="5" fillId="0" borderId="17" xfId="0" applyFont="1" applyFill="1" applyBorder="1"/>
    <xf numFmtId="0" fontId="5" fillId="0" borderId="15" xfId="0" applyFont="1" applyFill="1" applyBorder="1"/>
    <xf numFmtId="0" fontId="5" fillId="0" borderId="18" xfId="0" applyFont="1" applyFill="1" applyBorder="1"/>
    <xf numFmtId="0" fontId="5" fillId="0" borderId="19" xfId="0" applyNumberFormat="1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20" xfId="0" applyFont="1" applyFill="1" applyBorder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11" xfId="0" applyNumberFormat="1" applyFont="1" applyFill="1" applyBorder="1"/>
    <xf numFmtId="0" fontId="5" fillId="0" borderId="23" xfId="0" applyFont="1" applyFill="1" applyBorder="1"/>
    <xf numFmtId="0" fontId="5" fillId="0" borderId="24" xfId="0" applyNumberFormat="1" applyFont="1" applyFill="1" applyBorder="1"/>
    <xf numFmtId="0" fontId="5" fillId="2" borderId="18" xfId="0" applyFont="1" applyFill="1" applyBorder="1"/>
    <xf numFmtId="0" fontId="0" fillId="2" borderId="8" xfId="0" applyFill="1" applyBorder="1"/>
    <xf numFmtId="0" fontId="0" fillId="2" borderId="22" xfId="0" applyFill="1" applyBorder="1"/>
    <xf numFmtId="0" fontId="0" fillId="0" borderId="21" xfId="0" applyBorder="1"/>
    <xf numFmtId="0" fontId="0" fillId="4" borderId="1" xfId="0" applyFill="1" applyBorder="1"/>
    <xf numFmtId="0" fontId="0" fillId="2" borderId="21" xfId="0" applyFill="1" applyBorder="1"/>
    <xf numFmtId="0" fontId="5" fillId="2" borderId="8" xfId="0" applyFont="1" applyFill="1" applyBorder="1"/>
    <xf numFmtId="0" fontId="10" fillId="2" borderId="8" xfId="0" applyFont="1" applyFill="1" applyBorder="1"/>
    <xf numFmtId="0" fontId="10" fillId="2" borderId="25" xfId="0" applyFont="1" applyFill="1" applyBorder="1"/>
    <xf numFmtId="0" fontId="1" fillId="4" borderId="0" xfId="0" applyFont="1" applyFill="1"/>
    <xf numFmtId="0" fontId="10" fillId="0" borderId="8" xfId="0" applyFont="1" applyFill="1" applyBorder="1"/>
    <xf numFmtId="0" fontId="10" fillId="2" borderId="8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8" xfId="0" applyFont="1" applyBorder="1"/>
    <xf numFmtId="0" fontId="10" fillId="0" borderId="8" xfId="0" applyNumberFormat="1" applyFont="1" applyBorder="1"/>
    <xf numFmtId="0" fontId="9" fillId="0" borderId="8" xfId="0" applyFont="1" applyBorder="1"/>
    <xf numFmtId="0" fontId="11" fillId="0" borderId="8" xfId="0" applyFont="1" applyBorder="1"/>
    <xf numFmtId="0" fontId="10" fillId="0" borderId="0" xfId="0" applyNumberFormat="1" applyFont="1" applyBorder="1"/>
    <xf numFmtId="0" fontId="9" fillId="0" borderId="0" xfId="0" applyFont="1" applyBorder="1"/>
    <xf numFmtId="0" fontId="9" fillId="0" borderId="8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0" fillId="2" borderId="21" xfId="0" applyFont="1" applyFill="1" applyBorder="1" applyAlignment="1">
      <alignment horizontal="right"/>
    </xf>
    <xf numFmtId="0" fontId="5" fillId="0" borderId="26" xfId="0" applyFont="1" applyFill="1" applyBorder="1"/>
    <xf numFmtId="0" fontId="5" fillId="2" borderId="3" xfId="0" applyFont="1" applyFill="1" applyBorder="1"/>
    <xf numFmtId="0" fontId="5" fillId="0" borderId="10" xfId="0" applyFont="1" applyFill="1" applyBorder="1"/>
    <xf numFmtId="0" fontId="10" fillId="2" borderId="27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26" xfId="0" applyFont="1" applyFill="1" applyBorder="1"/>
    <xf numFmtId="16" fontId="10" fillId="0" borderId="8" xfId="0" applyNumberFormat="1" applyFont="1" applyBorder="1"/>
    <xf numFmtId="0" fontId="10" fillId="0" borderId="0" xfId="0" applyFont="1"/>
    <xf numFmtId="0" fontId="13" fillId="0" borderId="0" xfId="0" applyFont="1"/>
    <xf numFmtId="0" fontId="13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L24" sqref="L24"/>
    </sheetView>
  </sheetViews>
  <sheetFormatPr defaultRowHeight="15" x14ac:dyDescent="0.25"/>
  <cols>
    <col min="1" max="1" width="19.140625" customWidth="1"/>
    <col min="2" max="2" width="8.140625" style="3" customWidth="1"/>
    <col min="3" max="3" width="23.7109375" customWidth="1"/>
    <col min="4" max="4" width="11.7109375" customWidth="1"/>
    <col min="5" max="5" width="10.42578125" customWidth="1"/>
    <col min="6" max="6" width="9.140625" customWidth="1"/>
    <col min="7" max="7" width="8.85546875" customWidth="1"/>
    <col min="8" max="8" width="9.140625" customWidth="1"/>
    <col min="9" max="9" width="9.140625" hidden="1" customWidth="1"/>
    <col min="10" max="10" width="9.85546875" customWidth="1"/>
    <col min="11" max="11" width="18.5703125" customWidth="1"/>
  </cols>
  <sheetData>
    <row r="1" spans="1:12" ht="18.75" x14ac:dyDescent="0.3">
      <c r="A1" s="1" t="s">
        <v>3</v>
      </c>
    </row>
    <row r="2" spans="1:12" ht="18.75" x14ac:dyDescent="0.3">
      <c r="A2" s="7"/>
      <c r="B2" s="8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1" t="s">
        <v>0</v>
      </c>
    </row>
    <row r="3" spans="1:12" ht="18.75" x14ac:dyDescent="0.3">
      <c r="A3" s="14" t="s">
        <v>4</v>
      </c>
      <c r="B3" s="15">
        <v>1</v>
      </c>
      <c r="C3" s="15">
        <v>1</v>
      </c>
      <c r="D3" s="14">
        <v>0</v>
      </c>
      <c r="E3" s="14">
        <v>1</v>
      </c>
      <c r="F3" s="14">
        <v>1</v>
      </c>
      <c r="G3" s="14">
        <v>1</v>
      </c>
      <c r="H3" s="14">
        <v>1</v>
      </c>
      <c r="I3" s="14"/>
      <c r="J3" s="14">
        <f>B3+C3+D3+E3+F3+G3+H3+I3</f>
        <v>6</v>
      </c>
      <c r="K3" s="10" t="s">
        <v>2</v>
      </c>
    </row>
    <row r="4" spans="1:12" ht="18.75" x14ac:dyDescent="0.3">
      <c r="A4" s="14" t="s">
        <v>5</v>
      </c>
      <c r="B4" s="15">
        <v>0</v>
      </c>
      <c r="C4" s="15">
        <v>1</v>
      </c>
      <c r="D4" s="14">
        <v>1</v>
      </c>
      <c r="E4" s="14">
        <v>0</v>
      </c>
      <c r="F4" s="14">
        <v>1</v>
      </c>
      <c r="G4" s="14">
        <v>0</v>
      </c>
      <c r="H4" s="15">
        <v>1</v>
      </c>
      <c r="I4" s="14"/>
      <c r="J4" s="14">
        <f t="shared" ref="J4:J32" si="0">B4+C4+D4+E4+F4+G4+H4+I4</f>
        <v>4</v>
      </c>
      <c r="K4" s="10" t="s">
        <v>8</v>
      </c>
    </row>
    <row r="5" spans="1:12" ht="18.75" x14ac:dyDescent="0.3">
      <c r="A5" s="14" t="s">
        <v>6</v>
      </c>
      <c r="B5" s="15">
        <v>0</v>
      </c>
      <c r="C5" s="15">
        <v>0</v>
      </c>
      <c r="D5" s="14">
        <v>0</v>
      </c>
      <c r="E5" s="14">
        <v>0</v>
      </c>
      <c r="F5" s="14">
        <v>0</v>
      </c>
      <c r="G5" s="14">
        <v>0</v>
      </c>
      <c r="H5" s="15">
        <v>0</v>
      </c>
      <c r="I5" s="14"/>
      <c r="J5" s="14">
        <v>0</v>
      </c>
      <c r="K5" s="27" t="s">
        <v>9</v>
      </c>
    </row>
    <row r="6" spans="1:12" ht="18.75" x14ac:dyDescent="0.3">
      <c r="A6" s="16" t="s">
        <v>10</v>
      </c>
      <c r="B6" s="17">
        <v>1</v>
      </c>
      <c r="C6" s="17">
        <v>0</v>
      </c>
      <c r="D6" s="16">
        <v>1</v>
      </c>
      <c r="E6" s="16">
        <v>0</v>
      </c>
      <c r="F6" s="17">
        <v>1</v>
      </c>
      <c r="G6" s="16">
        <v>1</v>
      </c>
      <c r="H6" s="16">
        <v>1</v>
      </c>
      <c r="I6" s="16"/>
      <c r="J6" s="14">
        <f t="shared" si="0"/>
        <v>5</v>
      </c>
      <c r="K6" s="4"/>
      <c r="L6" s="20"/>
    </row>
    <row r="7" spans="1:12" ht="18.75" x14ac:dyDescent="0.3">
      <c r="A7" s="16" t="s">
        <v>11</v>
      </c>
      <c r="B7" s="17">
        <v>1</v>
      </c>
      <c r="C7" s="17">
        <v>0.5</v>
      </c>
      <c r="D7" s="16">
        <v>0</v>
      </c>
      <c r="E7" s="16">
        <v>1</v>
      </c>
      <c r="F7" s="18">
        <v>0</v>
      </c>
      <c r="G7" s="18">
        <v>1</v>
      </c>
      <c r="H7" s="16">
        <v>1</v>
      </c>
      <c r="I7" s="16"/>
      <c r="J7" s="14">
        <f t="shared" si="0"/>
        <v>4.5</v>
      </c>
      <c r="K7" s="10" t="s">
        <v>13</v>
      </c>
      <c r="L7" s="20"/>
    </row>
    <row r="8" spans="1:12" ht="18.75" x14ac:dyDescent="0.3">
      <c r="A8" s="16" t="s">
        <v>12</v>
      </c>
      <c r="B8" s="17">
        <v>1</v>
      </c>
      <c r="C8" s="17">
        <v>1</v>
      </c>
      <c r="D8" s="16">
        <v>0</v>
      </c>
      <c r="E8" s="16">
        <v>1</v>
      </c>
      <c r="F8" s="18">
        <v>1</v>
      </c>
      <c r="G8" s="18">
        <v>1</v>
      </c>
      <c r="H8" s="17">
        <v>0</v>
      </c>
      <c r="I8" s="16"/>
      <c r="J8" s="14">
        <f t="shared" si="0"/>
        <v>5</v>
      </c>
      <c r="K8" s="6"/>
      <c r="L8" s="20"/>
    </row>
    <row r="9" spans="1:12" ht="18.75" x14ac:dyDescent="0.3">
      <c r="A9" s="14" t="s">
        <v>14</v>
      </c>
      <c r="B9" s="15">
        <v>1</v>
      </c>
      <c r="C9" s="15">
        <v>0</v>
      </c>
      <c r="D9" s="14">
        <v>0</v>
      </c>
      <c r="E9" s="14">
        <v>0.5</v>
      </c>
      <c r="F9" s="14">
        <v>1</v>
      </c>
      <c r="G9" s="14">
        <v>0</v>
      </c>
      <c r="H9" s="14">
        <v>1</v>
      </c>
      <c r="I9" s="14"/>
      <c r="J9" s="14">
        <f t="shared" si="0"/>
        <v>3.5</v>
      </c>
      <c r="K9" s="5"/>
      <c r="L9" s="21"/>
    </row>
    <row r="10" spans="1:12" ht="18.75" x14ac:dyDescent="0.3">
      <c r="A10" s="14" t="s">
        <v>15</v>
      </c>
      <c r="B10" s="15">
        <v>0</v>
      </c>
      <c r="C10" s="15">
        <v>1</v>
      </c>
      <c r="D10" s="14">
        <v>0</v>
      </c>
      <c r="E10" s="14">
        <v>1</v>
      </c>
      <c r="F10" s="14">
        <v>1</v>
      </c>
      <c r="G10" s="14">
        <v>0</v>
      </c>
      <c r="H10" s="14">
        <v>0</v>
      </c>
      <c r="I10" s="14"/>
      <c r="J10" s="14">
        <f t="shared" si="0"/>
        <v>3</v>
      </c>
      <c r="K10" s="10" t="s">
        <v>17</v>
      </c>
      <c r="L10" s="21"/>
    </row>
    <row r="11" spans="1:12" ht="18.75" x14ac:dyDescent="0.3">
      <c r="A11" s="14" t="s">
        <v>16</v>
      </c>
      <c r="B11" s="15">
        <v>0</v>
      </c>
      <c r="C11" s="15">
        <v>1</v>
      </c>
      <c r="D11" s="14">
        <v>1</v>
      </c>
      <c r="E11" s="14">
        <v>0</v>
      </c>
      <c r="F11" s="14">
        <v>1</v>
      </c>
      <c r="G11" s="14">
        <v>1</v>
      </c>
      <c r="H11" s="14">
        <v>0</v>
      </c>
      <c r="I11" s="14"/>
      <c r="J11" s="14">
        <f t="shared" si="0"/>
        <v>4</v>
      </c>
      <c r="K11" s="6"/>
      <c r="L11" s="21"/>
    </row>
    <row r="12" spans="1:12" ht="18.75" x14ac:dyDescent="0.3">
      <c r="A12" s="16" t="s">
        <v>18</v>
      </c>
      <c r="B12" s="17">
        <v>0</v>
      </c>
      <c r="C12" s="17">
        <v>0</v>
      </c>
      <c r="D12" s="16">
        <v>1</v>
      </c>
      <c r="E12" s="16">
        <v>0</v>
      </c>
      <c r="F12" s="16">
        <v>0</v>
      </c>
      <c r="G12" s="16">
        <v>1</v>
      </c>
      <c r="H12" s="23">
        <v>0</v>
      </c>
      <c r="I12" s="16"/>
      <c r="J12" s="14">
        <f t="shared" si="0"/>
        <v>2</v>
      </c>
      <c r="K12" s="4"/>
    </row>
    <row r="13" spans="1:12" ht="18.75" x14ac:dyDescent="0.3">
      <c r="A13" s="16" t="s">
        <v>19</v>
      </c>
      <c r="B13" s="17">
        <v>0</v>
      </c>
      <c r="C13" s="17">
        <v>0</v>
      </c>
      <c r="D13" s="16">
        <v>0.5</v>
      </c>
      <c r="E13" s="16">
        <v>0</v>
      </c>
      <c r="F13" s="16">
        <v>0</v>
      </c>
      <c r="G13" s="16">
        <v>1</v>
      </c>
      <c r="H13" s="16">
        <v>1</v>
      </c>
      <c r="I13" s="17"/>
      <c r="J13" s="14">
        <f t="shared" si="0"/>
        <v>2.5</v>
      </c>
      <c r="K13" s="11" t="s">
        <v>21</v>
      </c>
    </row>
    <row r="14" spans="1:12" ht="18.75" x14ac:dyDescent="0.3">
      <c r="A14" s="16" t="s">
        <v>20</v>
      </c>
      <c r="B14" s="17">
        <v>1</v>
      </c>
      <c r="C14" s="17">
        <v>1</v>
      </c>
      <c r="D14" s="16">
        <v>0</v>
      </c>
      <c r="E14" s="16">
        <v>1</v>
      </c>
      <c r="F14" s="16">
        <v>0</v>
      </c>
      <c r="G14" s="16">
        <v>1</v>
      </c>
      <c r="H14" s="16">
        <v>0</v>
      </c>
      <c r="I14" s="17"/>
      <c r="J14" s="14">
        <f t="shared" si="0"/>
        <v>4</v>
      </c>
      <c r="K14" s="6"/>
    </row>
    <row r="15" spans="1:12" ht="18.75" x14ac:dyDescent="0.3">
      <c r="A15" s="14" t="s">
        <v>22</v>
      </c>
      <c r="B15" s="15">
        <v>1</v>
      </c>
      <c r="C15" s="15">
        <v>1</v>
      </c>
      <c r="D15" s="14">
        <v>0</v>
      </c>
      <c r="E15" s="14">
        <v>0</v>
      </c>
      <c r="F15" s="14">
        <v>1</v>
      </c>
      <c r="G15" s="15">
        <v>1</v>
      </c>
      <c r="H15" s="15">
        <v>0</v>
      </c>
      <c r="I15" s="14"/>
      <c r="J15" s="14">
        <f t="shared" si="0"/>
        <v>4</v>
      </c>
      <c r="K15" s="4"/>
      <c r="L15" s="20">
        <v>27</v>
      </c>
    </row>
    <row r="16" spans="1:12" ht="18.75" x14ac:dyDescent="0.3">
      <c r="A16" s="14" t="s">
        <v>23</v>
      </c>
      <c r="B16" s="15">
        <v>1</v>
      </c>
      <c r="C16" s="15">
        <v>1</v>
      </c>
      <c r="D16" s="14">
        <v>1</v>
      </c>
      <c r="E16" s="14">
        <v>0.5</v>
      </c>
      <c r="F16" s="14">
        <v>1</v>
      </c>
      <c r="G16" s="14">
        <v>0</v>
      </c>
      <c r="H16" s="14">
        <v>1</v>
      </c>
      <c r="I16" s="14"/>
      <c r="J16" s="14">
        <f t="shared" si="0"/>
        <v>5.5</v>
      </c>
      <c r="K16" s="10" t="s">
        <v>25</v>
      </c>
      <c r="L16" s="20">
        <v>31</v>
      </c>
    </row>
    <row r="17" spans="1:12" ht="18.75" x14ac:dyDescent="0.3">
      <c r="A17" s="14" t="s">
        <v>24</v>
      </c>
      <c r="B17" s="15">
        <v>0</v>
      </c>
      <c r="C17" s="15">
        <v>0.5</v>
      </c>
      <c r="D17" s="14">
        <v>0</v>
      </c>
      <c r="E17" s="14">
        <v>1</v>
      </c>
      <c r="F17" s="14">
        <v>0</v>
      </c>
      <c r="G17" s="14">
        <v>1</v>
      </c>
      <c r="H17" s="15">
        <v>0.5</v>
      </c>
      <c r="I17" s="14"/>
      <c r="J17" s="14">
        <f t="shared" si="0"/>
        <v>3</v>
      </c>
      <c r="K17" s="6"/>
      <c r="L17" s="20">
        <v>22.5</v>
      </c>
    </row>
    <row r="18" spans="1:12" ht="21" x14ac:dyDescent="0.35">
      <c r="A18" s="16" t="s">
        <v>27</v>
      </c>
      <c r="B18" s="17">
        <v>0</v>
      </c>
      <c r="C18" s="17">
        <v>1</v>
      </c>
      <c r="D18" s="16">
        <v>0</v>
      </c>
      <c r="E18" s="41">
        <v>0</v>
      </c>
      <c r="F18" s="32">
        <v>1</v>
      </c>
      <c r="G18" s="18">
        <v>1</v>
      </c>
      <c r="H18" s="19">
        <v>0</v>
      </c>
      <c r="I18" s="18"/>
      <c r="J18" s="14">
        <f t="shared" si="0"/>
        <v>3</v>
      </c>
      <c r="K18" s="4"/>
      <c r="L18" s="84">
        <f>SUM(L15:L17)</f>
        <v>80.5</v>
      </c>
    </row>
    <row r="19" spans="1:12" ht="18.75" x14ac:dyDescent="0.3">
      <c r="A19" s="16" t="s">
        <v>28</v>
      </c>
      <c r="B19" s="17">
        <v>0</v>
      </c>
      <c r="C19" s="17">
        <v>1</v>
      </c>
      <c r="D19" s="28">
        <v>0</v>
      </c>
      <c r="E19" s="42">
        <v>0</v>
      </c>
      <c r="F19" s="43">
        <v>1</v>
      </c>
      <c r="G19" s="39">
        <v>0</v>
      </c>
      <c r="H19" s="32">
        <v>0</v>
      </c>
      <c r="I19" s="32"/>
      <c r="J19" s="14">
        <f t="shared" si="0"/>
        <v>2</v>
      </c>
      <c r="K19" s="10" t="s">
        <v>26</v>
      </c>
    </row>
    <row r="20" spans="1:12" ht="18.75" x14ac:dyDescent="0.3">
      <c r="A20" s="16" t="s">
        <v>29</v>
      </c>
      <c r="B20" s="17">
        <v>0</v>
      </c>
      <c r="C20" s="17">
        <v>0</v>
      </c>
      <c r="D20" s="28">
        <v>1</v>
      </c>
      <c r="E20" s="16">
        <v>0.5</v>
      </c>
      <c r="F20" s="75">
        <v>1</v>
      </c>
      <c r="G20" s="40">
        <v>0</v>
      </c>
      <c r="H20" s="33">
        <v>0</v>
      </c>
      <c r="I20" s="34"/>
      <c r="J20" s="31">
        <f t="shared" si="0"/>
        <v>2.5</v>
      </c>
      <c r="K20" s="6"/>
    </row>
    <row r="21" spans="1:12" ht="18.75" x14ac:dyDescent="0.3">
      <c r="A21" s="14" t="s">
        <v>30</v>
      </c>
      <c r="B21" s="15">
        <v>1</v>
      </c>
      <c r="C21" s="15">
        <v>0</v>
      </c>
      <c r="D21" s="29">
        <v>1</v>
      </c>
      <c r="E21" s="14">
        <v>0</v>
      </c>
      <c r="F21" s="76">
        <v>1</v>
      </c>
      <c r="G21" s="14">
        <v>0</v>
      </c>
      <c r="H21" s="14">
        <v>1</v>
      </c>
      <c r="I21" s="35"/>
      <c r="J21" s="31">
        <f t="shared" si="0"/>
        <v>4</v>
      </c>
      <c r="K21" s="24"/>
      <c r="L21" s="82">
        <v>21</v>
      </c>
    </row>
    <row r="22" spans="1:12" ht="18.75" x14ac:dyDescent="0.3">
      <c r="A22" s="14" t="s">
        <v>31</v>
      </c>
      <c r="B22" s="15">
        <v>0</v>
      </c>
      <c r="C22" s="15">
        <v>1</v>
      </c>
      <c r="D22" s="29">
        <v>0</v>
      </c>
      <c r="E22" s="14">
        <v>1</v>
      </c>
      <c r="F22" s="31">
        <v>0</v>
      </c>
      <c r="G22" s="14">
        <v>0</v>
      </c>
      <c r="H22" s="14">
        <v>1</v>
      </c>
      <c r="I22" s="35"/>
      <c r="J22" s="31">
        <f t="shared" si="0"/>
        <v>3</v>
      </c>
      <c r="K22" s="25" t="s">
        <v>32</v>
      </c>
      <c r="L22" s="82">
        <v>22.5</v>
      </c>
    </row>
    <row r="23" spans="1:12" ht="18.75" x14ac:dyDescent="0.3">
      <c r="A23" s="14" t="s">
        <v>45</v>
      </c>
      <c r="B23" s="15">
        <v>0</v>
      </c>
      <c r="C23" s="15">
        <v>1</v>
      </c>
      <c r="D23" s="29">
        <v>1</v>
      </c>
      <c r="E23" s="14">
        <v>1</v>
      </c>
      <c r="F23" s="31">
        <v>1</v>
      </c>
      <c r="G23" s="14">
        <v>1</v>
      </c>
      <c r="H23" s="14">
        <v>0.5</v>
      </c>
      <c r="I23" s="36"/>
      <c r="J23" s="31">
        <f t="shared" si="0"/>
        <v>5.5</v>
      </c>
      <c r="K23" s="26"/>
      <c r="L23" s="82">
        <v>31.5</v>
      </c>
    </row>
    <row r="24" spans="1:12" ht="21" x14ac:dyDescent="0.35">
      <c r="A24" s="18" t="s">
        <v>33</v>
      </c>
      <c r="B24" s="19">
        <v>1</v>
      </c>
      <c r="C24" s="19">
        <v>1</v>
      </c>
      <c r="D24" s="30">
        <v>1</v>
      </c>
      <c r="E24" s="18">
        <v>0.5</v>
      </c>
      <c r="F24" s="77">
        <v>1</v>
      </c>
      <c r="G24" s="18">
        <v>0</v>
      </c>
      <c r="H24" s="18">
        <v>1</v>
      </c>
      <c r="I24" s="37"/>
      <c r="J24" s="31">
        <f t="shared" si="0"/>
        <v>5.5</v>
      </c>
      <c r="K24" s="12"/>
      <c r="L24" s="83">
        <f>SUM(L21:L23)</f>
        <v>75</v>
      </c>
    </row>
    <row r="25" spans="1:12" ht="18.75" x14ac:dyDescent="0.3">
      <c r="A25" s="18" t="s">
        <v>34</v>
      </c>
      <c r="B25" s="19">
        <v>1</v>
      </c>
      <c r="C25" s="19">
        <v>1</v>
      </c>
      <c r="D25" s="30">
        <v>1</v>
      </c>
      <c r="E25" s="18">
        <v>0</v>
      </c>
      <c r="F25" s="77">
        <v>0</v>
      </c>
      <c r="G25" s="18">
        <v>1</v>
      </c>
      <c r="H25" s="18">
        <v>1</v>
      </c>
      <c r="I25" s="38"/>
      <c r="J25" s="31">
        <f t="shared" si="0"/>
        <v>5</v>
      </c>
      <c r="K25" s="13" t="s">
        <v>36</v>
      </c>
    </row>
    <row r="26" spans="1:12" ht="18.75" x14ac:dyDescent="0.3">
      <c r="A26" s="32" t="s">
        <v>35</v>
      </c>
      <c r="B26" s="47">
        <v>1</v>
      </c>
      <c r="C26" s="47">
        <v>0.5</v>
      </c>
      <c r="D26" s="48">
        <v>1</v>
      </c>
      <c r="E26" s="18">
        <v>0</v>
      </c>
      <c r="F26" s="39">
        <v>0</v>
      </c>
      <c r="G26" s="32">
        <v>1</v>
      </c>
      <c r="H26" s="32">
        <v>1</v>
      </c>
      <c r="I26" s="49"/>
      <c r="J26" s="31">
        <f t="shared" si="0"/>
        <v>4.5</v>
      </c>
      <c r="K26" s="26"/>
    </row>
    <row r="27" spans="1:12" ht="18.75" x14ac:dyDescent="0.3">
      <c r="A27" s="57" t="s">
        <v>37</v>
      </c>
      <c r="B27" s="61">
        <v>0</v>
      </c>
      <c r="C27" s="62">
        <v>0</v>
      </c>
      <c r="D27" s="74">
        <v>0</v>
      </c>
      <c r="E27" s="79">
        <v>0</v>
      </c>
      <c r="F27" s="80">
        <v>1</v>
      </c>
      <c r="G27" s="80">
        <v>1</v>
      </c>
      <c r="H27" s="79">
        <v>0</v>
      </c>
      <c r="I27" s="51"/>
      <c r="J27" s="50">
        <f t="shared" si="0"/>
        <v>2</v>
      </c>
      <c r="K27" s="12"/>
    </row>
    <row r="28" spans="1:12" ht="18.75" x14ac:dyDescent="0.3">
      <c r="A28" s="57" t="s">
        <v>38</v>
      </c>
      <c r="B28" s="61">
        <v>0</v>
      </c>
      <c r="C28" s="62">
        <v>1</v>
      </c>
      <c r="D28" s="62">
        <v>0</v>
      </c>
      <c r="E28" s="78">
        <v>0</v>
      </c>
      <c r="F28" s="57">
        <v>1</v>
      </c>
      <c r="G28" s="57">
        <v>1</v>
      </c>
      <c r="H28" s="78">
        <v>0</v>
      </c>
      <c r="I28" s="55"/>
      <c r="J28" s="56">
        <f t="shared" si="0"/>
        <v>3</v>
      </c>
      <c r="K28" s="13" t="s">
        <v>40</v>
      </c>
    </row>
    <row r="29" spans="1:12" ht="18.75" x14ac:dyDescent="0.3">
      <c r="A29" s="58" t="s">
        <v>39</v>
      </c>
      <c r="B29" s="63">
        <v>0</v>
      </c>
      <c r="C29" s="63">
        <v>0</v>
      </c>
      <c r="D29" s="63">
        <v>0</v>
      </c>
      <c r="E29" s="63">
        <v>1</v>
      </c>
      <c r="F29" s="58">
        <v>0</v>
      </c>
      <c r="G29" s="58">
        <v>0</v>
      </c>
      <c r="H29" s="63">
        <v>1</v>
      </c>
      <c r="I29" s="52"/>
      <c r="J29" s="56">
        <f t="shared" si="0"/>
        <v>2</v>
      </c>
      <c r="K29" s="54"/>
    </row>
    <row r="30" spans="1:12" ht="18.75" x14ac:dyDescent="0.3">
      <c r="A30" s="60" t="s">
        <v>41</v>
      </c>
      <c r="B30" s="64">
        <v>0</v>
      </c>
      <c r="C30" s="64">
        <v>1</v>
      </c>
      <c r="D30" s="64">
        <v>0</v>
      </c>
      <c r="E30" s="64">
        <v>1</v>
      </c>
      <c r="F30" s="60">
        <v>0</v>
      </c>
      <c r="G30" s="64">
        <v>1</v>
      </c>
      <c r="H30" s="64">
        <v>1</v>
      </c>
      <c r="I30" s="53"/>
      <c r="J30" s="56">
        <f t="shared" si="0"/>
        <v>4</v>
      </c>
      <c r="K30" s="12"/>
    </row>
    <row r="31" spans="1:12" ht="18.75" x14ac:dyDescent="0.3">
      <c r="A31" s="60" t="s">
        <v>42</v>
      </c>
      <c r="B31" s="64">
        <v>0</v>
      </c>
      <c r="C31" s="64">
        <v>0</v>
      </c>
      <c r="D31" s="64">
        <v>1</v>
      </c>
      <c r="E31" s="64">
        <v>0.5</v>
      </c>
      <c r="F31" s="60">
        <v>0</v>
      </c>
      <c r="G31" s="64">
        <v>1</v>
      </c>
      <c r="H31" s="64">
        <v>0.5</v>
      </c>
      <c r="I31" s="53"/>
      <c r="J31" s="56">
        <f t="shared" si="0"/>
        <v>3</v>
      </c>
      <c r="K31" s="59" t="s">
        <v>44</v>
      </c>
    </row>
    <row r="32" spans="1:12" ht="18.75" x14ac:dyDescent="0.3">
      <c r="A32" s="60" t="s">
        <v>43</v>
      </c>
      <c r="B32" s="64">
        <v>1</v>
      </c>
      <c r="C32" s="64">
        <v>0</v>
      </c>
      <c r="D32" s="64">
        <v>1</v>
      </c>
      <c r="E32" s="64">
        <v>0</v>
      </c>
      <c r="F32" s="60">
        <v>0</v>
      </c>
      <c r="G32" s="60">
        <v>0</v>
      </c>
      <c r="H32" s="64">
        <v>1</v>
      </c>
      <c r="I32" s="53"/>
      <c r="J32" s="56">
        <f t="shared" si="0"/>
        <v>3</v>
      </c>
      <c r="K32" s="12"/>
    </row>
    <row r="33" spans="1:11" ht="18.75" x14ac:dyDescent="0.3">
      <c r="A33" s="44"/>
      <c r="B33" s="22"/>
      <c r="C33" s="45"/>
      <c r="D33" s="45"/>
      <c r="E33" s="45"/>
      <c r="F33" s="46"/>
    </row>
    <row r="34" spans="1:11" ht="18.75" x14ac:dyDescent="0.3">
      <c r="A34" s="1"/>
      <c r="B34" s="22"/>
      <c r="C34" s="2"/>
      <c r="D34" s="2"/>
      <c r="E34" s="2"/>
    </row>
    <row r="35" spans="1:11" ht="21" x14ac:dyDescent="0.35">
      <c r="B35" s="65" t="s">
        <v>46</v>
      </c>
      <c r="C35" s="68" t="s">
        <v>1</v>
      </c>
      <c r="D35" s="71" t="s">
        <v>49</v>
      </c>
      <c r="E35" s="71" t="s">
        <v>50</v>
      </c>
      <c r="F35" s="70"/>
      <c r="G35" s="72"/>
      <c r="H35" s="72"/>
      <c r="I35" s="72"/>
      <c r="J35" s="70"/>
      <c r="K35" s="70"/>
    </row>
    <row r="36" spans="1:11" ht="18.75" x14ac:dyDescent="0.3">
      <c r="B36" s="65">
        <v>1</v>
      </c>
      <c r="C36" s="67" t="s">
        <v>7</v>
      </c>
      <c r="D36" s="65">
        <f>J3+J4</f>
        <v>10</v>
      </c>
      <c r="E36" s="65"/>
      <c r="F36" s="70"/>
      <c r="G36" s="72"/>
      <c r="H36" s="72"/>
      <c r="I36" s="72"/>
      <c r="J36" s="72"/>
      <c r="K36" s="73"/>
    </row>
    <row r="37" spans="1:11" ht="18.75" x14ac:dyDescent="0.3">
      <c r="B37" s="65">
        <v>2</v>
      </c>
      <c r="C37" s="67" t="s">
        <v>13</v>
      </c>
      <c r="D37" s="65">
        <f>J6+J7+J8</f>
        <v>14.5</v>
      </c>
      <c r="E37" s="65">
        <v>2</v>
      </c>
      <c r="F37" s="70"/>
      <c r="G37" s="72"/>
      <c r="H37" s="72"/>
      <c r="I37" s="72"/>
      <c r="J37" s="72"/>
      <c r="K37" s="73"/>
    </row>
    <row r="38" spans="1:11" ht="18.75" x14ac:dyDescent="0.3">
      <c r="B38" s="66">
        <v>3</v>
      </c>
      <c r="C38" s="67" t="s">
        <v>17</v>
      </c>
      <c r="D38" s="65">
        <f>J9+J10+J11</f>
        <v>10.5</v>
      </c>
      <c r="E38" s="65"/>
      <c r="F38" s="70"/>
      <c r="G38" s="72"/>
      <c r="H38" s="72"/>
      <c r="I38" s="72"/>
      <c r="J38" s="72"/>
      <c r="K38" s="73"/>
    </row>
    <row r="39" spans="1:11" ht="18.75" x14ac:dyDescent="0.3">
      <c r="B39" s="66">
        <v>4</v>
      </c>
      <c r="C39" s="67" t="s">
        <v>21</v>
      </c>
      <c r="D39" s="65">
        <f>J12+J13+J14</f>
        <v>8.5</v>
      </c>
      <c r="E39" s="81"/>
      <c r="F39" s="70"/>
      <c r="G39" s="72"/>
      <c r="H39" s="72"/>
      <c r="I39" s="72"/>
      <c r="J39" s="72"/>
      <c r="K39" s="73"/>
    </row>
    <row r="40" spans="1:11" ht="18.75" x14ac:dyDescent="0.3">
      <c r="B40" s="66">
        <v>5</v>
      </c>
      <c r="C40" s="67" t="s">
        <v>25</v>
      </c>
      <c r="D40" s="65">
        <f>J15+J16+J17</f>
        <v>12.5</v>
      </c>
      <c r="E40" s="65"/>
      <c r="F40" s="70"/>
      <c r="G40" s="72"/>
      <c r="H40" s="72"/>
      <c r="I40" s="72"/>
      <c r="J40" s="72"/>
      <c r="K40" s="73"/>
    </row>
    <row r="41" spans="1:11" ht="18.75" x14ac:dyDescent="0.3">
      <c r="B41" s="66">
        <v>6</v>
      </c>
      <c r="C41" s="67" t="s">
        <v>26</v>
      </c>
      <c r="D41" s="65">
        <f>J18+J19+J20</f>
        <v>7.5</v>
      </c>
      <c r="E41" s="65"/>
      <c r="F41" s="70"/>
      <c r="G41" s="72"/>
      <c r="H41" s="72"/>
      <c r="I41" s="72"/>
      <c r="J41" s="72"/>
      <c r="K41" s="73"/>
    </row>
    <row r="42" spans="1:11" ht="18.75" x14ac:dyDescent="0.3">
      <c r="B42" s="66">
        <v>7</v>
      </c>
      <c r="C42" s="67" t="s">
        <v>32</v>
      </c>
      <c r="D42" s="65">
        <f>J21+J22+J23</f>
        <v>12.5</v>
      </c>
      <c r="E42" s="65"/>
      <c r="F42" s="70"/>
      <c r="G42" s="72"/>
      <c r="H42" s="72"/>
      <c r="I42" s="72"/>
      <c r="J42" s="72"/>
      <c r="K42" s="73"/>
    </row>
    <row r="43" spans="1:11" ht="18.75" x14ac:dyDescent="0.3">
      <c r="B43" s="66">
        <v>8</v>
      </c>
      <c r="C43" s="67" t="s">
        <v>47</v>
      </c>
      <c r="D43" s="65">
        <f>J24+J25+J26</f>
        <v>15</v>
      </c>
      <c r="E43" s="65">
        <v>1</v>
      </c>
      <c r="F43" s="70"/>
      <c r="G43" s="72"/>
      <c r="H43" s="72"/>
      <c r="I43" s="72"/>
      <c r="J43" s="72"/>
      <c r="K43" s="73"/>
    </row>
    <row r="44" spans="1:11" ht="18.75" x14ac:dyDescent="0.3">
      <c r="B44" s="66">
        <v>9</v>
      </c>
      <c r="C44" s="67" t="s">
        <v>40</v>
      </c>
      <c r="D44" s="65">
        <f>J27+J28+J29</f>
        <v>7</v>
      </c>
      <c r="E44" s="65"/>
      <c r="F44" s="70"/>
      <c r="G44" s="72"/>
      <c r="H44" s="72"/>
      <c r="I44" s="72"/>
      <c r="J44" s="72"/>
      <c r="K44" s="73"/>
    </row>
    <row r="45" spans="1:11" ht="18.75" x14ac:dyDescent="0.3">
      <c r="B45" s="66">
        <v>10</v>
      </c>
      <c r="C45" s="67" t="s">
        <v>48</v>
      </c>
      <c r="D45" s="65">
        <f>J30+J31+J32</f>
        <v>10</v>
      </c>
      <c r="E45" s="65"/>
      <c r="F45" s="70"/>
      <c r="G45" s="72"/>
      <c r="H45" s="72"/>
      <c r="I45" s="72"/>
      <c r="J45" s="72"/>
      <c r="K45" s="73"/>
    </row>
    <row r="46" spans="1:11" ht="18.75" x14ac:dyDescent="0.3">
      <c r="B46" s="69"/>
      <c r="C46" s="70"/>
      <c r="D46" s="70"/>
      <c r="E46" s="70"/>
      <c r="F46" s="70"/>
      <c r="G46" s="72"/>
      <c r="H46" s="72"/>
      <c r="I46" s="72"/>
      <c r="J46" s="72"/>
      <c r="K46" s="72"/>
    </row>
  </sheetData>
  <pageMargins left="0.7" right="0.7" top="0.75" bottom="0.75" header="0.3" footer="0.3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2015-05-11T08:57:08Z</cp:lastPrinted>
  <dcterms:created xsi:type="dcterms:W3CDTF">2014-03-22T07:23:44Z</dcterms:created>
  <dcterms:modified xsi:type="dcterms:W3CDTF">2015-05-11T12:04:57Z</dcterms:modified>
</cp:coreProperties>
</file>